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103" i="1" l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<sst xmlns="http://schemas.openxmlformats.org/spreadsheetml/2006/main" count="366" uniqueCount="291">
  <si>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</si>
  <si>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</si>
  <si>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</si>
  <si>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</si>
  <si>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</si>
  <si>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</si>
  <si>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</si>
  <si>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</si>
  <si>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</si>
  <si>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</si>
  <si>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</si>
  <si>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</si>
  <si>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</si>
  <si>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</si>
  <si>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</si>
  <si>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</si>
  <si>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</si>
  <si>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</si>
  <si>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</si>
  <si>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</si>
  <si>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</si>
  <si>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</si>
  <si>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</si>
  <si>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</si>
  <si>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</si>
  <si>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</si>
  <si>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</si>
  <si>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</si>
  <si>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0113242</t>
  </si>
  <si>
    <t>1090</t>
  </si>
  <si>
    <t>3242</t>
  </si>
  <si>
    <t>Інші заходи у сфері соціального захисту і соціального забезпечення</t>
  </si>
  <si>
    <t>0118320</t>
  </si>
  <si>
    <t>0520</t>
  </si>
  <si>
    <t>8320</t>
  </si>
  <si>
    <t>Збереження природно-заповідного фонду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</si>
  <si>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</si>
  <si>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</si>
  <si>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</si>
  <si>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0210180</t>
  </si>
  <si>
    <t>0210191</t>
  </si>
  <si>
    <t>0160</t>
  </si>
  <si>
    <t>0191</t>
  </si>
  <si>
    <t>Проведення місцевих виборів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</si>
  <si>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</si>
  <si>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</si>
  <si>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</si>
  <si>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</si>
  <si>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</si>
  <si>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</si>
  <si>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</si>
  <si>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</si>
  <si>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</si>
  <si>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0763</t>
  </si>
  <si>
    <t>2152</t>
  </si>
  <si>
    <t>Інші програми та заходи у сфері охорони здоров`я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</si>
  <si>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</si>
  <si>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</si>
  <si>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</si>
  <si>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</si>
  <si>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</si>
  <si>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</si>
  <si>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</si>
  <si>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0213123</t>
  </si>
  <si>
    <t>3123</t>
  </si>
  <si>
    <t>Заходи державної політики з питань сім`ї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</si>
  <si>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</si>
  <si>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</si>
  <si>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</si>
  <si>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</si>
  <si>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</si>
  <si>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</si>
  <si>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</si>
  <si>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</si>
  <si>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</si>
  <si>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</si>
  <si>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</si>
  <si>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</si>
  <si>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</si>
  <si>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</si>
  <si>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0215051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</si>
  <si>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</si>
  <si>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</si>
  <si>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</si>
  <si>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</si>
  <si>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</si>
  <si>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0217110</t>
  </si>
  <si>
    <t>0421</t>
  </si>
  <si>
    <t>7110</t>
  </si>
  <si>
    <t>Реалізація програм в галузі сільського господарства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</si>
  <si>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</si>
  <si>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</si>
  <si>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</si>
  <si>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</si>
  <si>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0217610</t>
  </si>
  <si>
    <t>0411</t>
  </si>
  <si>
    <t>7610</t>
  </si>
  <si>
    <t>Сприяння розвитку малого та середнього підприємництва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</si>
  <si>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</si>
  <si>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</si>
  <si>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</si>
  <si>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</si>
  <si>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</si>
  <si>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</si>
  <si>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</si>
  <si>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</si>
  <si>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0600000</t>
  </si>
  <si>
    <t>Орган з питань освіти і науки</t>
  </si>
  <si>
    <t>0610000</t>
  </si>
  <si>
    <t>Відділ освіти районної державної адміністрації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</si>
  <si>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</si>
  <si>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</si>
  <si>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</si>
  <si>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</si>
  <si>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</si>
  <si>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</si>
  <si>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</si>
  <si>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</si>
  <si>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</si>
  <si>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</si>
  <si>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</si>
  <si>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</si>
  <si>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</si>
  <si>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</si>
  <si>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</si>
  <si>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</si>
  <si>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</si>
  <si>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</si>
  <si>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</si>
  <si>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</si>
  <si>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0617363</t>
  </si>
  <si>
    <t>0800000</t>
  </si>
  <si>
    <t>Управління соціального захисту населення Ніжинської районої державної адміністрації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</si>
  <si>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</si>
  <si>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</si>
  <si>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</si>
  <si>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</si>
  <si>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</si>
  <si>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</si>
  <si>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</si>
  <si>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</si>
  <si>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</si>
  <si>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</si>
  <si>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</si>
  <si>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</si>
  <si>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</si>
  <si>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</si>
  <si>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</si>
  <si>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</si>
  <si>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</si>
  <si>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</si>
  <si>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</si>
  <si>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</si>
  <si>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</si>
  <si>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</si>
  <si>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</si>
  <si>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</si>
  <si>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</si>
  <si>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</si>
  <si>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</si>
  <si>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</si>
  <si>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</si>
  <si>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</si>
  <si>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</si>
  <si>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</si>
  <si>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</si>
  <si>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</si>
  <si>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</si>
  <si>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</si>
  <si>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</si>
  <si>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</si>
  <si>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</si>
  <si>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</si>
  <si>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</si>
  <si>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</si>
  <si>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</si>
  <si>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</si>
  <si>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</si>
  <si>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</si>
  <si>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0813049</t>
  </si>
  <si>
    <t>3049</t>
  </si>
  <si>
    <t>Відшкодування послуги з догляду за дитиною до трьох років «муніципальна няня»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</si>
  <si>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</si>
  <si>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</si>
  <si>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</si>
  <si>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</si>
  <si>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</si>
  <si>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</si>
  <si>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</si>
  <si>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</si>
  <si>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</si>
  <si>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</si>
  <si>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</si>
  <si>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</si>
  <si>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</si>
  <si>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</si>
  <si>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</si>
  <si>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</si>
  <si>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</si>
  <si>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</si>
  <si>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</si>
  <si>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</si>
  <si>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</si>
  <si>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</si>
  <si>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</si>
  <si>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</si>
  <si>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</si>
  <si>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</si>
  <si>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</si>
  <si>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</si>
  <si>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</si>
  <si>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</si>
  <si>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</si>
  <si>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</si>
  <si>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</si>
  <si>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</si>
  <si>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</si>
  <si>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</si>
  <si>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</si>
  <si>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</si>
  <si>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</si>
  <si>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</si>
  <si>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</si>
  <si>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</si>
  <si>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</si>
  <si>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</si>
  <si>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</si>
  <si>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</si>
  <si>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</si>
  <si>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</si>
  <si>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</si>
  <si>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Відділ культури Ніжинської РДА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</si>
  <si>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</si>
  <si>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</si>
  <si>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</si>
  <si>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</si>
  <si>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</si>
  <si>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</si>
  <si>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</si>
  <si>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</si>
  <si>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</si>
  <si>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</si>
  <si>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</si>
  <si>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</si>
  <si>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</si>
  <si>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</si>
  <si>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</si>
  <si>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</si>
  <si>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</si>
  <si>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</si>
  <si>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</si>
  <si>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</si>
  <si>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</si>
  <si>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</si>
  <si>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1017363</t>
  </si>
  <si>
    <t>3700000</t>
  </si>
  <si>
    <t>Фінансовий орган  (в частині  міжбюджетних трансфертів, резервного фонду)</t>
  </si>
  <si>
    <t>3710000</t>
  </si>
  <si>
    <t>3718500</t>
  </si>
  <si>
    <t>8500</t>
  </si>
  <si>
    <t>Нерозподілені трансферти з державного бюджету</t>
  </si>
  <si>
    <t>3718700</t>
  </si>
  <si>
    <t>8700</t>
  </si>
  <si>
    <t>Резервний фонд</t>
  </si>
  <si>
    <t>3719120</t>
  </si>
  <si>
    <t>9120</t>
  </si>
  <si>
    <t>Дотація з місцевого бюджету за рахунок стабілізаційної дотації з державного бюджету</t>
  </si>
  <si>
    <t>3719150</t>
  </si>
  <si>
    <t>9150</t>
  </si>
  <si>
    <t>Інші дотації з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</si>
  <si>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</si>
  <si>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</si>
  <si>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</si>
  <si>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</si>
  <si>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</si>
  <si>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</si>
  <si>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</si>
  <si>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</si>
  <si>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</si>
  <si>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</si>
  <si>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9770</t>
  </si>
  <si>
    <t>Інші субвенції з місцевого бюджету</t>
  </si>
  <si>
    <t>X</t>
  </si>
  <si>
    <t>УСЬОГО</t>
  </si>
  <si>
    <t>Начальник фінансового управління Ніжинської РДА</t>
  </si>
  <si>
    <t>С.М.Алемша</t>
  </si>
  <si>
    <t>25312200000</t>
  </si>
  <si>
    <t>(код бюджету)</t>
  </si>
  <si>
    <t>сьомого скликання Ніжинської районної ради</t>
  </si>
  <si>
    <t>від 20.12.2019 року</t>
  </si>
  <si>
    <t xml:space="preserve">Додаток3 до рішення двадцять п’ятої  сесії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</si>
</sst>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tabSelected="1" workbookViewId="0">
      <selection activeCell="R14" sqref="R1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290</v>
      </c>
    </row>
    <row r="2" spans="1:16" x14ac:dyDescent="0.2">
      <c r="M2" t="s">
        <v>288</v>
      </c>
    </row>
    <row r="3" spans="1:16" x14ac:dyDescent="0.2">
      <c r="M3" t="s">
        <v>289</v>
      </c>
    </row>
    <row r="5" spans="1:16" x14ac:dyDescent="0.2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286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287</v>
      </c>
      <c r="P8" s="1" t="s">
        <v>2</v>
      </c>
    </row>
    <row r="9" spans="1:16" x14ac:dyDescent="0.2">
      <c r="A9" s="27" t="s">
        <v>3</v>
      </c>
      <c r="B9" s="27" t="s">
        <v>4</v>
      </c>
      <c r="C9" s="27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4" t="s">
        <v>16</v>
      </c>
    </row>
    <row r="10" spans="1:16" x14ac:dyDescent="0.2">
      <c r="A10" s="23"/>
      <c r="B10" s="23"/>
      <c r="C10" s="23"/>
      <c r="D10" s="23"/>
      <c r="E10" s="24" t="s">
        <v>8</v>
      </c>
      <c r="F10" s="23" t="s">
        <v>9</v>
      </c>
      <c r="G10" s="23" t="s">
        <v>10</v>
      </c>
      <c r="H10" s="23"/>
      <c r="I10" s="23" t="s">
        <v>13</v>
      </c>
      <c r="J10" s="24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76.5" x14ac:dyDescent="0.2">
      <c r="A14" s="6" t="s">
        <v>17</v>
      </c>
      <c r="B14" s="7"/>
      <c r="C14" s="8"/>
      <c r="D14" s="9" t="s">
        <v>18</v>
      </c>
      <c r="E14" s="10">
        <v>3562470.78</v>
      </c>
      <c r="F14" s="11">
        <v>3562470.78</v>
      </c>
      <c r="G14" s="11">
        <v>2300404.11</v>
      </c>
      <c r="H14" s="11">
        <v>119607.24999999999</v>
      </c>
      <c r="I14" s="11">
        <v>0</v>
      </c>
      <c r="J14" s="10">
        <v>70000</v>
      </c>
      <c r="K14" s="11">
        <v>0</v>
      </c>
      <c r="L14" s="11">
        <v>70000</v>
      </c>
      <c r="M14" s="11">
        <v>0</v>
      </c>
      <c r="N14" s="11">
        <v>0</v>
      </c>
      <c r="O14" s="11">
        <v>0</v>
      </c>
      <c r="P14" s="10">
        <f t="shared" ref="P14:P45" si="0">E14+J14</f>
        <v>3632470.78</v>
      </c>
    </row>
    <row r="15" spans="1:16" ht="76.5" x14ac:dyDescent="0.2">
      <c r="A15" s="6" t="s">
        <v>19</v>
      </c>
      <c r="B15" s="7"/>
      <c r="C15" s="8"/>
      <c r="D15" s="9" t="s">
        <v>18</v>
      </c>
      <c r="E15" s="10">
        <v>3562470.78</v>
      </c>
      <c r="F15" s="11">
        <v>3562470.78</v>
      </c>
      <c r="G15" s="11">
        <v>2300404.11</v>
      </c>
      <c r="H15" s="11">
        <v>119607.24999999999</v>
      </c>
      <c r="I15" s="11">
        <v>0</v>
      </c>
      <c r="J15" s="10">
        <v>70000</v>
      </c>
      <c r="K15" s="11">
        <v>0</v>
      </c>
      <c r="L15" s="11">
        <v>70000</v>
      </c>
      <c r="M15" s="11">
        <v>0</v>
      </c>
      <c r="N15" s="11">
        <v>0</v>
      </c>
      <c r="O15" s="11">
        <v>0</v>
      </c>
      <c r="P15" s="10">
        <f t="shared" si="0"/>
        <v>3632470.78</v>
      </c>
    </row>
    <row r="16" spans="1:16" ht="63.75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3057213.4099999997</v>
      </c>
      <c r="F16" s="16">
        <v>3057213.4099999997</v>
      </c>
      <c r="G16" s="16">
        <v>2300404.11</v>
      </c>
      <c r="H16" s="16">
        <v>119607.24999999999</v>
      </c>
      <c r="I16" s="16">
        <v>0</v>
      </c>
      <c r="J16" s="15">
        <v>70000</v>
      </c>
      <c r="K16" s="16">
        <v>0</v>
      </c>
      <c r="L16" s="16">
        <v>70000</v>
      </c>
      <c r="M16" s="16">
        <v>0</v>
      </c>
      <c r="N16" s="16">
        <v>0</v>
      </c>
      <c r="O16" s="16">
        <v>0</v>
      </c>
      <c r="P16" s="15">
        <f t="shared" si="0"/>
        <v>3127213.4099999997</v>
      </c>
    </row>
    <row r="17" spans="1:16" x14ac:dyDescent="0.2">
      <c r="A17" s="12" t="s">
        <v>24</v>
      </c>
      <c r="B17" s="12" t="s">
        <v>26</v>
      </c>
      <c r="C17" s="13" t="s">
        <v>25</v>
      </c>
      <c r="D17" s="14" t="s">
        <v>27</v>
      </c>
      <c r="E17" s="15">
        <v>342088.95</v>
      </c>
      <c r="F17" s="16">
        <v>342088.95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342088.95</v>
      </c>
    </row>
    <row r="18" spans="1:16" ht="25.5" x14ac:dyDescent="0.2">
      <c r="A18" s="12" t="s">
        <v>28</v>
      </c>
      <c r="B18" s="12" t="s">
        <v>30</v>
      </c>
      <c r="C18" s="13" t="s">
        <v>29</v>
      </c>
      <c r="D18" s="14" t="s">
        <v>31</v>
      </c>
      <c r="E18" s="15">
        <v>44671.360000000001</v>
      </c>
      <c r="F18" s="16">
        <v>44671.360000000001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44671.360000000001</v>
      </c>
    </row>
    <row r="19" spans="1:16" x14ac:dyDescent="0.2">
      <c r="A19" s="12" t="s">
        <v>32</v>
      </c>
      <c r="B19" s="12" t="s">
        <v>34</v>
      </c>
      <c r="C19" s="13" t="s">
        <v>33</v>
      </c>
      <c r="D19" s="14" t="s">
        <v>35</v>
      </c>
      <c r="E19" s="15">
        <v>118497.06</v>
      </c>
      <c r="F19" s="16">
        <v>118497.06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118497.06</v>
      </c>
    </row>
    <row r="20" spans="1:16" ht="76.5" x14ac:dyDescent="0.2">
      <c r="A20" s="6" t="s">
        <v>36</v>
      </c>
      <c r="B20" s="7"/>
      <c r="C20" s="8"/>
      <c r="D20" s="9" t="s">
        <v>37</v>
      </c>
      <c r="E20" s="10">
        <v>32854725.34</v>
      </c>
      <c r="F20" s="11">
        <v>32854725.34</v>
      </c>
      <c r="G20" s="11">
        <v>628915.64</v>
      </c>
      <c r="H20" s="11">
        <v>20698.98</v>
      </c>
      <c r="I20" s="11">
        <v>0</v>
      </c>
      <c r="J20" s="10">
        <v>2222447.4900000002</v>
      </c>
      <c r="K20" s="11">
        <v>1749647.49</v>
      </c>
      <c r="L20" s="11">
        <v>472800</v>
      </c>
      <c r="M20" s="11">
        <v>0</v>
      </c>
      <c r="N20" s="11">
        <v>0</v>
      </c>
      <c r="O20" s="11">
        <v>1749647.49</v>
      </c>
      <c r="P20" s="10">
        <f t="shared" si="0"/>
        <v>35077172.829999998</v>
      </c>
    </row>
    <row r="21" spans="1:16" ht="76.5" x14ac:dyDescent="0.2">
      <c r="A21" s="6" t="s">
        <v>38</v>
      </c>
      <c r="B21" s="7"/>
      <c r="C21" s="8"/>
      <c r="D21" s="9" t="s">
        <v>37</v>
      </c>
      <c r="E21" s="10">
        <v>32854725.34</v>
      </c>
      <c r="F21" s="11">
        <v>32854725.34</v>
      </c>
      <c r="G21" s="11">
        <v>628915.64</v>
      </c>
      <c r="H21" s="11">
        <v>20698.98</v>
      </c>
      <c r="I21" s="11">
        <v>0</v>
      </c>
      <c r="J21" s="10">
        <v>2222447.4900000002</v>
      </c>
      <c r="K21" s="11">
        <v>1749647.49</v>
      </c>
      <c r="L21" s="11">
        <v>472800</v>
      </c>
      <c r="M21" s="11">
        <v>0</v>
      </c>
      <c r="N21" s="11">
        <v>0</v>
      </c>
      <c r="O21" s="11">
        <v>1749647.49</v>
      </c>
      <c r="P21" s="10">
        <f t="shared" si="0"/>
        <v>35077172.829999998</v>
      </c>
    </row>
    <row r="22" spans="1:16" x14ac:dyDescent="0.2">
      <c r="A22" s="12" t="s">
        <v>39</v>
      </c>
      <c r="B22" s="12" t="s">
        <v>26</v>
      </c>
      <c r="C22" s="13" t="s">
        <v>25</v>
      </c>
      <c r="D22" s="14" t="s">
        <v>27</v>
      </c>
      <c r="E22" s="15">
        <v>299620.71999999997</v>
      </c>
      <c r="F22" s="16">
        <v>299620.71999999997</v>
      </c>
      <c r="G22" s="16">
        <v>0</v>
      </c>
      <c r="H22" s="16">
        <v>0</v>
      </c>
      <c r="I22" s="16">
        <v>0</v>
      </c>
      <c r="J22" s="15">
        <v>91690</v>
      </c>
      <c r="K22" s="16">
        <v>91690</v>
      </c>
      <c r="L22" s="16">
        <v>0</v>
      </c>
      <c r="M22" s="16">
        <v>0</v>
      </c>
      <c r="N22" s="16">
        <v>0</v>
      </c>
      <c r="O22" s="16">
        <v>91690</v>
      </c>
      <c r="P22" s="15">
        <f t="shared" si="0"/>
        <v>391310.72</v>
      </c>
    </row>
    <row r="23" spans="1:16" x14ac:dyDescent="0.2">
      <c r="A23" s="12" t="s">
        <v>40</v>
      </c>
      <c r="B23" s="12" t="s">
        <v>42</v>
      </c>
      <c r="C23" s="13" t="s">
        <v>41</v>
      </c>
      <c r="D23" s="14" t="s">
        <v>43</v>
      </c>
      <c r="E23" s="15">
        <v>1820</v>
      </c>
      <c r="F23" s="16">
        <v>1820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1820</v>
      </c>
    </row>
    <row r="24" spans="1:16" ht="25.5" x14ac:dyDescent="0.2">
      <c r="A24" s="12" t="s">
        <v>44</v>
      </c>
      <c r="B24" s="12" t="s">
        <v>46</v>
      </c>
      <c r="C24" s="13" t="s">
        <v>45</v>
      </c>
      <c r="D24" s="14" t="s">
        <v>47</v>
      </c>
      <c r="E24" s="15">
        <v>26330063.629999999</v>
      </c>
      <c r="F24" s="16">
        <v>26330063.629999999</v>
      </c>
      <c r="G24" s="16">
        <v>0</v>
      </c>
      <c r="H24" s="16">
        <v>0</v>
      </c>
      <c r="I24" s="16">
        <v>0</v>
      </c>
      <c r="J24" s="15">
        <v>1066757.49</v>
      </c>
      <c r="K24" s="16">
        <v>593957.49</v>
      </c>
      <c r="L24" s="16">
        <v>472800</v>
      </c>
      <c r="M24" s="16">
        <v>0</v>
      </c>
      <c r="N24" s="16">
        <v>0</v>
      </c>
      <c r="O24" s="16">
        <v>593957.49</v>
      </c>
      <c r="P24" s="15">
        <f t="shared" si="0"/>
        <v>27396821.119999997</v>
      </c>
    </row>
    <row r="25" spans="1:16" ht="38.25" x14ac:dyDescent="0.2">
      <c r="A25" s="12" t="s">
        <v>48</v>
      </c>
      <c r="B25" s="12" t="s">
        <v>50</v>
      </c>
      <c r="C25" s="13" t="s">
        <v>49</v>
      </c>
      <c r="D25" s="14" t="s">
        <v>51</v>
      </c>
      <c r="E25" s="15">
        <v>3458178.3200000003</v>
      </c>
      <c r="F25" s="16">
        <v>3458178.3200000003</v>
      </c>
      <c r="G25" s="16">
        <v>0</v>
      </c>
      <c r="H25" s="16">
        <v>0</v>
      </c>
      <c r="I25" s="16">
        <v>0</v>
      </c>
      <c r="J25" s="15">
        <v>10000</v>
      </c>
      <c r="K25" s="16">
        <v>10000</v>
      </c>
      <c r="L25" s="16">
        <v>0</v>
      </c>
      <c r="M25" s="16">
        <v>0</v>
      </c>
      <c r="N25" s="16">
        <v>0</v>
      </c>
      <c r="O25" s="16">
        <v>10000</v>
      </c>
      <c r="P25" s="15">
        <f t="shared" si="0"/>
        <v>3468178.3200000003</v>
      </c>
    </row>
    <row r="26" spans="1:16" ht="25.5" x14ac:dyDescent="0.2">
      <c r="A26" s="12" t="s">
        <v>52</v>
      </c>
      <c r="B26" s="12" t="s">
        <v>54</v>
      </c>
      <c r="C26" s="13" t="s">
        <v>53</v>
      </c>
      <c r="D26" s="14" t="s">
        <v>55</v>
      </c>
      <c r="E26" s="15">
        <v>25000</v>
      </c>
      <c r="F26" s="16">
        <v>25000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25000</v>
      </c>
    </row>
    <row r="27" spans="1:16" ht="25.5" x14ac:dyDescent="0.2">
      <c r="A27" s="12" t="s">
        <v>56</v>
      </c>
      <c r="B27" s="12" t="s">
        <v>58</v>
      </c>
      <c r="C27" s="13" t="s">
        <v>57</v>
      </c>
      <c r="D27" s="14" t="s">
        <v>59</v>
      </c>
      <c r="E27" s="15">
        <v>38055.9</v>
      </c>
      <c r="F27" s="16">
        <v>38055.9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38055.9</v>
      </c>
    </row>
    <row r="28" spans="1:16" ht="25.5" x14ac:dyDescent="0.2">
      <c r="A28" s="12" t="s">
        <v>60</v>
      </c>
      <c r="B28" s="12" t="s">
        <v>61</v>
      </c>
      <c r="C28" s="13" t="s">
        <v>57</v>
      </c>
      <c r="D28" s="14" t="s">
        <v>62</v>
      </c>
      <c r="E28" s="15">
        <v>804715.37</v>
      </c>
      <c r="F28" s="16">
        <v>804715.37</v>
      </c>
      <c r="G28" s="16">
        <v>628915.64</v>
      </c>
      <c r="H28" s="16">
        <v>20698.98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804715.37</v>
      </c>
    </row>
    <row r="29" spans="1:16" x14ac:dyDescent="0.2">
      <c r="A29" s="12" t="s">
        <v>63</v>
      </c>
      <c r="B29" s="12" t="s">
        <v>64</v>
      </c>
      <c r="C29" s="13" t="s">
        <v>57</v>
      </c>
      <c r="D29" s="14" t="s">
        <v>65</v>
      </c>
      <c r="E29" s="15">
        <v>70466.8</v>
      </c>
      <c r="F29" s="16">
        <v>70466.8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70466.8</v>
      </c>
    </row>
    <row r="30" spans="1:16" ht="38.25" x14ac:dyDescent="0.2">
      <c r="A30" s="12" t="s">
        <v>66</v>
      </c>
      <c r="B30" s="12" t="s">
        <v>67</v>
      </c>
      <c r="C30" s="13" t="s">
        <v>57</v>
      </c>
      <c r="D30" s="14" t="s">
        <v>68</v>
      </c>
      <c r="E30" s="15">
        <v>36887.9</v>
      </c>
      <c r="F30" s="16">
        <v>36887.9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36887.9</v>
      </c>
    </row>
    <row r="31" spans="1:16" ht="63.75" x14ac:dyDescent="0.2">
      <c r="A31" s="12" t="s">
        <v>69</v>
      </c>
      <c r="B31" s="12" t="s">
        <v>70</v>
      </c>
      <c r="C31" s="13" t="s">
        <v>57</v>
      </c>
      <c r="D31" s="14" t="s">
        <v>71</v>
      </c>
      <c r="E31" s="15">
        <v>199974.6</v>
      </c>
      <c r="F31" s="16">
        <v>199974.6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199974.6</v>
      </c>
    </row>
    <row r="32" spans="1:16" ht="25.5" x14ac:dyDescent="0.2">
      <c r="A32" s="12" t="s">
        <v>72</v>
      </c>
      <c r="B32" s="12" t="s">
        <v>30</v>
      </c>
      <c r="C32" s="13" t="s">
        <v>29</v>
      </c>
      <c r="D32" s="14" t="s">
        <v>31</v>
      </c>
      <c r="E32" s="15">
        <v>60728</v>
      </c>
      <c r="F32" s="16">
        <v>60728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60728</v>
      </c>
    </row>
    <row r="33" spans="1:16" ht="25.5" x14ac:dyDescent="0.2">
      <c r="A33" s="12" t="s">
        <v>73</v>
      </c>
      <c r="B33" s="12" t="s">
        <v>75</v>
      </c>
      <c r="C33" s="13" t="s">
        <v>74</v>
      </c>
      <c r="D33" s="14" t="s">
        <v>76</v>
      </c>
      <c r="E33" s="15">
        <v>74061.7</v>
      </c>
      <c r="F33" s="16">
        <v>74061.7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74061.7</v>
      </c>
    </row>
    <row r="34" spans="1:16" ht="38.25" x14ac:dyDescent="0.2">
      <c r="A34" s="12" t="s">
        <v>77</v>
      </c>
      <c r="B34" s="12" t="s">
        <v>78</v>
      </c>
      <c r="C34" s="13" t="s">
        <v>74</v>
      </c>
      <c r="D34" s="14" t="s">
        <v>79</v>
      </c>
      <c r="E34" s="15">
        <v>693253.09000000008</v>
      </c>
      <c r="F34" s="16">
        <v>693253.09000000008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693253.09000000008</v>
      </c>
    </row>
    <row r="35" spans="1:16" ht="51" x14ac:dyDescent="0.2">
      <c r="A35" s="12" t="s">
        <v>80</v>
      </c>
      <c r="B35" s="12" t="s">
        <v>81</v>
      </c>
      <c r="C35" s="13" t="s">
        <v>74</v>
      </c>
      <c r="D35" s="14" t="s">
        <v>82</v>
      </c>
      <c r="E35" s="15">
        <v>74906.5</v>
      </c>
      <c r="F35" s="16">
        <v>74906.5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74906.5</v>
      </c>
    </row>
    <row r="36" spans="1:16" ht="38.25" x14ac:dyDescent="0.2">
      <c r="A36" s="12" t="s">
        <v>83</v>
      </c>
      <c r="B36" s="12" t="s">
        <v>84</v>
      </c>
      <c r="C36" s="13" t="s">
        <v>74</v>
      </c>
      <c r="D36" s="14" t="s">
        <v>85</v>
      </c>
      <c r="E36" s="15">
        <v>573992.93000000005</v>
      </c>
      <c r="F36" s="16">
        <v>573992.93000000005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573992.93000000005</v>
      </c>
    </row>
    <row r="37" spans="1:16" ht="25.5" x14ac:dyDescent="0.2">
      <c r="A37" s="12" t="s">
        <v>86</v>
      </c>
      <c r="B37" s="12" t="s">
        <v>88</v>
      </c>
      <c r="C37" s="13" t="s">
        <v>87</v>
      </c>
      <c r="D37" s="14" t="s">
        <v>89</v>
      </c>
      <c r="E37" s="15">
        <v>46040</v>
      </c>
      <c r="F37" s="16">
        <v>46040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46040</v>
      </c>
    </row>
    <row r="38" spans="1:16" ht="38.25" x14ac:dyDescent="0.2">
      <c r="A38" s="12" t="s">
        <v>90</v>
      </c>
      <c r="B38" s="12" t="s">
        <v>92</v>
      </c>
      <c r="C38" s="13" t="s">
        <v>91</v>
      </c>
      <c r="D38" s="14" t="s">
        <v>93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1054000</v>
      </c>
      <c r="K38" s="16">
        <v>1054000</v>
      </c>
      <c r="L38" s="16">
        <v>0</v>
      </c>
      <c r="M38" s="16">
        <v>0</v>
      </c>
      <c r="N38" s="16">
        <v>0</v>
      </c>
      <c r="O38" s="16">
        <v>1054000</v>
      </c>
      <c r="P38" s="15">
        <f t="shared" si="0"/>
        <v>1054000</v>
      </c>
    </row>
    <row r="39" spans="1:16" ht="25.5" x14ac:dyDescent="0.2">
      <c r="A39" s="12" t="s">
        <v>94</v>
      </c>
      <c r="B39" s="12" t="s">
        <v>96</v>
      </c>
      <c r="C39" s="13" t="s">
        <v>95</v>
      </c>
      <c r="D39" s="14" t="s">
        <v>97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0</v>
      </c>
    </row>
    <row r="40" spans="1:16" ht="38.25" x14ac:dyDescent="0.2">
      <c r="A40" s="12" t="s">
        <v>98</v>
      </c>
      <c r="B40" s="12" t="s">
        <v>100</v>
      </c>
      <c r="C40" s="13" t="s">
        <v>99</v>
      </c>
      <c r="D40" s="14" t="s">
        <v>101</v>
      </c>
      <c r="E40" s="15">
        <v>28018.6</v>
      </c>
      <c r="F40" s="16">
        <v>28018.6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28018.6</v>
      </c>
    </row>
    <row r="41" spans="1:16" ht="25.5" x14ac:dyDescent="0.2">
      <c r="A41" s="12" t="s">
        <v>102</v>
      </c>
      <c r="B41" s="12" t="s">
        <v>104</v>
      </c>
      <c r="C41" s="13" t="s">
        <v>103</v>
      </c>
      <c r="D41" s="14" t="s">
        <v>105</v>
      </c>
      <c r="E41" s="15">
        <v>38941.279999999999</v>
      </c>
      <c r="F41" s="16">
        <v>38941.279999999999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38941.279999999999</v>
      </c>
    </row>
    <row r="42" spans="1:16" x14ac:dyDescent="0.2">
      <c r="A42" s="6" t="s">
        <v>106</v>
      </c>
      <c r="B42" s="7"/>
      <c r="C42" s="8"/>
      <c r="D42" s="9" t="s">
        <v>107</v>
      </c>
      <c r="E42" s="10">
        <v>58237336.159999996</v>
      </c>
      <c r="F42" s="11">
        <v>58237336.159999996</v>
      </c>
      <c r="G42" s="11">
        <v>39750023.039999999</v>
      </c>
      <c r="H42" s="11">
        <v>5111486.1700000009</v>
      </c>
      <c r="I42" s="11">
        <v>0</v>
      </c>
      <c r="J42" s="10">
        <v>4018652.45</v>
      </c>
      <c r="K42" s="11">
        <v>4006652.45</v>
      </c>
      <c r="L42" s="11">
        <v>12000</v>
      </c>
      <c r="M42" s="11">
        <v>0</v>
      </c>
      <c r="N42" s="11">
        <v>0</v>
      </c>
      <c r="O42" s="11">
        <v>4006652.45</v>
      </c>
      <c r="P42" s="10">
        <f t="shared" si="0"/>
        <v>62255988.609999999</v>
      </c>
    </row>
    <row r="43" spans="1:16" x14ac:dyDescent="0.2">
      <c r="A43" s="6" t="s">
        <v>108</v>
      </c>
      <c r="B43" s="7"/>
      <c r="C43" s="8"/>
      <c r="D43" s="9" t="s">
        <v>109</v>
      </c>
      <c r="E43" s="10">
        <v>58237336.159999996</v>
      </c>
      <c r="F43" s="11">
        <v>58237336.159999996</v>
      </c>
      <c r="G43" s="11">
        <v>39750023.039999999</v>
      </c>
      <c r="H43" s="11">
        <v>5111486.1700000009</v>
      </c>
      <c r="I43" s="11">
        <v>0</v>
      </c>
      <c r="J43" s="10">
        <v>4018652.45</v>
      </c>
      <c r="K43" s="11">
        <v>4006652.45</v>
      </c>
      <c r="L43" s="11">
        <v>12000</v>
      </c>
      <c r="M43" s="11">
        <v>0</v>
      </c>
      <c r="N43" s="11">
        <v>0</v>
      </c>
      <c r="O43" s="11">
        <v>4006652.45</v>
      </c>
      <c r="P43" s="10">
        <f t="shared" si="0"/>
        <v>62255988.609999999</v>
      </c>
    </row>
    <row r="44" spans="1:16" ht="63.75" x14ac:dyDescent="0.2">
      <c r="A44" s="12" t="s">
        <v>110</v>
      </c>
      <c r="B44" s="12" t="s">
        <v>112</v>
      </c>
      <c r="C44" s="13" t="s">
        <v>111</v>
      </c>
      <c r="D44" s="14" t="s">
        <v>113</v>
      </c>
      <c r="E44" s="15">
        <v>51622726.599999994</v>
      </c>
      <c r="F44" s="16">
        <v>51622726.599999994</v>
      </c>
      <c r="G44" s="16">
        <v>35089592.450000003</v>
      </c>
      <c r="H44" s="16">
        <v>4882983.7000000011</v>
      </c>
      <c r="I44" s="16">
        <v>0</v>
      </c>
      <c r="J44" s="15">
        <v>3351198.4499999997</v>
      </c>
      <c r="K44" s="16">
        <v>3339198.4499999997</v>
      </c>
      <c r="L44" s="16">
        <v>12000</v>
      </c>
      <c r="M44" s="16">
        <v>0</v>
      </c>
      <c r="N44" s="16">
        <v>0</v>
      </c>
      <c r="O44" s="16">
        <v>3339198.4499999997</v>
      </c>
      <c r="P44" s="15">
        <f t="shared" si="0"/>
        <v>54973925.049999997</v>
      </c>
    </row>
    <row r="45" spans="1:16" ht="38.25" x14ac:dyDescent="0.2">
      <c r="A45" s="12" t="s">
        <v>114</v>
      </c>
      <c r="B45" s="12" t="s">
        <v>29</v>
      </c>
      <c r="C45" s="13" t="s">
        <v>115</v>
      </c>
      <c r="D45" s="14" t="s">
        <v>116</v>
      </c>
      <c r="E45" s="15">
        <v>1170668.4100000001</v>
      </c>
      <c r="F45" s="16">
        <v>1170668.4100000001</v>
      </c>
      <c r="G45" s="16">
        <v>910099.56</v>
      </c>
      <c r="H45" s="16">
        <v>35700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1170668.4100000001</v>
      </c>
    </row>
    <row r="46" spans="1:16" ht="25.5" x14ac:dyDescent="0.2">
      <c r="A46" s="12" t="s">
        <v>117</v>
      </c>
      <c r="B46" s="12" t="s">
        <v>119</v>
      </c>
      <c r="C46" s="13" t="s">
        <v>118</v>
      </c>
      <c r="D46" s="14" t="s">
        <v>120</v>
      </c>
      <c r="E46" s="15">
        <v>1497970.6</v>
      </c>
      <c r="F46" s="16">
        <v>1497970.6</v>
      </c>
      <c r="G46" s="16">
        <v>1003250.64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77" si="1">E46+J46</f>
        <v>1497970.6</v>
      </c>
    </row>
    <row r="47" spans="1:16" ht="25.5" x14ac:dyDescent="0.2">
      <c r="A47" s="12" t="s">
        <v>121</v>
      </c>
      <c r="B47" s="12" t="s">
        <v>122</v>
      </c>
      <c r="C47" s="13" t="s">
        <v>118</v>
      </c>
      <c r="D47" s="14" t="s">
        <v>123</v>
      </c>
      <c r="E47" s="15">
        <v>3238870.33</v>
      </c>
      <c r="F47" s="16">
        <v>3238870.33</v>
      </c>
      <c r="G47" s="16">
        <v>2259880.3899999997</v>
      </c>
      <c r="H47" s="16">
        <v>192802.47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3238870.33</v>
      </c>
    </row>
    <row r="48" spans="1:16" x14ac:dyDescent="0.2">
      <c r="A48" s="12" t="s">
        <v>124</v>
      </c>
      <c r="B48" s="12" t="s">
        <v>125</v>
      </c>
      <c r="C48" s="13" t="s">
        <v>118</v>
      </c>
      <c r="D48" s="14" t="s">
        <v>126</v>
      </c>
      <c r="E48" s="15">
        <v>5430</v>
      </c>
      <c r="F48" s="16">
        <v>5430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5430</v>
      </c>
    </row>
    <row r="49" spans="1:16" ht="25.5" x14ac:dyDescent="0.2">
      <c r="A49" s="12" t="s">
        <v>127</v>
      </c>
      <c r="B49" s="12" t="s">
        <v>128</v>
      </c>
      <c r="C49" s="13" t="s">
        <v>118</v>
      </c>
      <c r="D49" s="14" t="s">
        <v>129</v>
      </c>
      <c r="E49" s="15">
        <v>701670.22</v>
      </c>
      <c r="F49" s="16">
        <v>701670.22</v>
      </c>
      <c r="G49" s="16">
        <v>487200</v>
      </c>
      <c r="H49" s="16">
        <v>0</v>
      </c>
      <c r="I49" s="16">
        <v>0</v>
      </c>
      <c r="J49" s="15">
        <v>146666</v>
      </c>
      <c r="K49" s="16">
        <v>146666</v>
      </c>
      <c r="L49" s="16">
        <v>0</v>
      </c>
      <c r="M49" s="16">
        <v>0</v>
      </c>
      <c r="N49" s="16">
        <v>0</v>
      </c>
      <c r="O49" s="16">
        <v>146666</v>
      </c>
      <c r="P49" s="15">
        <f t="shared" si="1"/>
        <v>848336.22</v>
      </c>
    </row>
    <row r="50" spans="1:16" ht="38.25" x14ac:dyDescent="0.2">
      <c r="A50" s="12" t="s">
        <v>130</v>
      </c>
      <c r="B50" s="12" t="s">
        <v>92</v>
      </c>
      <c r="C50" s="13" t="s">
        <v>91</v>
      </c>
      <c r="D50" s="14" t="s">
        <v>93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5">
        <v>520788</v>
      </c>
      <c r="K50" s="16">
        <v>520788</v>
      </c>
      <c r="L50" s="16">
        <v>0</v>
      </c>
      <c r="M50" s="16">
        <v>0</v>
      </c>
      <c r="N50" s="16">
        <v>0</v>
      </c>
      <c r="O50" s="16">
        <v>520788</v>
      </c>
      <c r="P50" s="15">
        <f t="shared" si="1"/>
        <v>520788</v>
      </c>
    </row>
    <row r="51" spans="1:16" ht="25.5" x14ac:dyDescent="0.2">
      <c r="A51" s="6" t="s">
        <v>131</v>
      </c>
      <c r="B51" s="7"/>
      <c r="C51" s="8"/>
      <c r="D51" s="9" t="s">
        <v>132</v>
      </c>
      <c r="E51" s="10">
        <v>74544750.840000018</v>
      </c>
      <c r="F51" s="11">
        <v>74544750.840000018</v>
      </c>
      <c r="G51" s="11">
        <v>4701904.3999999994</v>
      </c>
      <c r="H51" s="11">
        <v>411990.76999999996</v>
      </c>
      <c r="I51" s="11">
        <v>0</v>
      </c>
      <c r="J51" s="10">
        <v>367784</v>
      </c>
      <c r="K51" s="11">
        <v>367784</v>
      </c>
      <c r="L51" s="11">
        <v>0</v>
      </c>
      <c r="M51" s="11">
        <v>0</v>
      </c>
      <c r="N51" s="11">
        <v>0</v>
      </c>
      <c r="O51" s="11">
        <v>367784</v>
      </c>
      <c r="P51" s="10">
        <f t="shared" si="1"/>
        <v>74912534.840000018</v>
      </c>
    </row>
    <row r="52" spans="1:16" ht="25.5" x14ac:dyDescent="0.2">
      <c r="A52" s="6" t="s">
        <v>133</v>
      </c>
      <c r="B52" s="7"/>
      <c r="C52" s="8"/>
      <c r="D52" s="9" t="s">
        <v>132</v>
      </c>
      <c r="E52" s="10">
        <v>74544750.840000018</v>
      </c>
      <c r="F52" s="11">
        <v>74544750.840000018</v>
      </c>
      <c r="G52" s="11">
        <v>4701904.3999999994</v>
      </c>
      <c r="H52" s="11">
        <v>411990.76999999996</v>
      </c>
      <c r="I52" s="11">
        <v>0</v>
      </c>
      <c r="J52" s="10">
        <v>367784</v>
      </c>
      <c r="K52" s="11">
        <v>367784</v>
      </c>
      <c r="L52" s="11">
        <v>0</v>
      </c>
      <c r="M52" s="11">
        <v>0</v>
      </c>
      <c r="N52" s="11">
        <v>0</v>
      </c>
      <c r="O52" s="11">
        <v>367784</v>
      </c>
      <c r="P52" s="10">
        <f t="shared" si="1"/>
        <v>74912534.840000018</v>
      </c>
    </row>
    <row r="53" spans="1:16" ht="38.25" x14ac:dyDescent="0.2">
      <c r="A53" s="12" t="s">
        <v>134</v>
      </c>
      <c r="B53" s="12" t="s">
        <v>136</v>
      </c>
      <c r="C53" s="13" t="s">
        <v>135</v>
      </c>
      <c r="D53" s="14" t="s">
        <v>137</v>
      </c>
      <c r="E53" s="15">
        <v>4686638.4500000011</v>
      </c>
      <c r="F53" s="16">
        <v>4686638.4500000011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4686638.4500000011</v>
      </c>
    </row>
    <row r="54" spans="1:16" ht="38.25" x14ac:dyDescent="0.2">
      <c r="A54" s="12" t="s">
        <v>138</v>
      </c>
      <c r="B54" s="12" t="s">
        <v>140</v>
      </c>
      <c r="C54" s="13" t="s">
        <v>139</v>
      </c>
      <c r="D54" s="14" t="s">
        <v>141</v>
      </c>
      <c r="E54" s="15">
        <v>17832057.690000001</v>
      </c>
      <c r="F54" s="16">
        <v>17832057.690000001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17832057.690000001</v>
      </c>
    </row>
    <row r="55" spans="1:16" ht="51" x14ac:dyDescent="0.2">
      <c r="A55" s="12" t="s">
        <v>142</v>
      </c>
      <c r="B55" s="12" t="s">
        <v>143</v>
      </c>
      <c r="C55" s="13" t="s">
        <v>135</v>
      </c>
      <c r="D55" s="14" t="s">
        <v>144</v>
      </c>
      <c r="E55" s="15">
        <v>860000.00000000012</v>
      </c>
      <c r="F55" s="16">
        <v>860000.00000000012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860000.00000000012</v>
      </c>
    </row>
    <row r="56" spans="1:16" ht="51" x14ac:dyDescent="0.2">
      <c r="A56" s="12" t="s">
        <v>145</v>
      </c>
      <c r="B56" s="12" t="s">
        <v>146</v>
      </c>
      <c r="C56" s="13" t="s">
        <v>139</v>
      </c>
      <c r="D56" s="14" t="s">
        <v>147</v>
      </c>
      <c r="E56" s="15">
        <v>5346200</v>
      </c>
      <c r="F56" s="16">
        <v>5346200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5346200</v>
      </c>
    </row>
    <row r="57" spans="1:16" ht="25.5" x14ac:dyDescent="0.2">
      <c r="A57" s="12" t="s">
        <v>148</v>
      </c>
      <c r="B57" s="12" t="s">
        <v>150</v>
      </c>
      <c r="C57" s="13" t="s">
        <v>149</v>
      </c>
      <c r="D57" s="14" t="s">
        <v>151</v>
      </c>
      <c r="E57" s="15">
        <v>31169.55</v>
      </c>
      <c r="F57" s="16">
        <v>31169.55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31169.55</v>
      </c>
    </row>
    <row r="58" spans="1:16" ht="38.25" x14ac:dyDescent="0.2">
      <c r="A58" s="12" t="s">
        <v>152</v>
      </c>
      <c r="B58" s="12" t="s">
        <v>153</v>
      </c>
      <c r="C58" s="13" t="s">
        <v>149</v>
      </c>
      <c r="D58" s="14" t="s">
        <v>154</v>
      </c>
      <c r="E58" s="15">
        <v>22056.799999999999</v>
      </c>
      <c r="F58" s="16">
        <v>22056.799999999999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22056.799999999999</v>
      </c>
    </row>
    <row r="59" spans="1:16" ht="38.25" x14ac:dyDescent="0.2">
      <c r="A59" s="12" t="s">
        <v>155</v>
      </c>
      <c r="B59" s="12" t="s">
        <v>156</v>
      </c>
      <c r="C59" s="13" t="s">
        <v>149</v>
      </c>
      <c r="D59" s="14" t="s">
        <v>157</v>
      </c>
      <c r="E59" s="15">
        <v>20000</v>
      </c>
      <c r="F59" s="16">
        <v>20000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20000</v>
      </c>
    </row>
    <row r="60" spans="1:16" ht="25.5" x14ac:dyDescent="0.2">
      <c r="A60" s="12" t="s">
        <v>158</v>
      </c>
      <c r="B60" s="12" t="s">
        <v>159</v>
      </c>
      <c r="C60" s="13" t="s">
        <v>57</v>
      </c>
      <c r="D60" s="14" t="s">
        <v>160</v>
      </c>
      <c r="E60" s="15">
        <v>280000</v>
      </c>
      <c r="F60" s="16">
        <v>280000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280000</v>
      </c>
    </row>
    <row r="61" spans="1:16" x14ac:dyDescent="0.2">
      <c r="A61" s="12" t="s">
        <v>161</v>
      </c>
      <c r="B61" s="12" t="s">
        <v>162</v>
      </c>
      <c r="C61" s="13" t="s">
        <v>57</v>
      </c>
      <c r="D61" s="14" t="s">
        <v>163</v>
      </c>
      <c r="E61" s="15">
        <v>18920</v>
      </c>
      <c r="F61" s="16">
        <v>18920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18920</v>
      </c>
    </row>
    <row r="62" spans="1:16" x14ac:dyDescent="0.2">
      <c r="A62" s="12" t="s">
        <v>164</v>
      </c>
      <c r="B62" s="12" t="s">
        <v>165</v>
      </c>
      <c r="C62" s="13" t="s">
        <v>57</v>
      </c>
      <c r="D62" s="14" t="s">
        <v>166</v>
      </c>
      <c r="E62" s="15">
        <v>9640380</v>
      </c>
      <c r="F62" s="16">
        <v>9640380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9640380</v>
      </c>
    </row>
    <row r="63" spans="1:16" ht="25.5" x14ac:dyDescent="0.2">
      <c r="A63" s="12" t="s">
        <v>167</v>
      </c>
      <c r="B63" s="12" t="s">
        <v>168</v>
      </c>
      <c r="C63" s="13" t="s">
        <v>57</v>
      </c>
      <c r="D63" s="14" t="s">
        <v>169</v>
      </c>
      <c r="E63" s="15">
        <v>1800000</v>
      </c>
      <c r="F63" s="16">
        <v>1800000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1800000</v>
      </c>
    </row>
    <row r="64" spans="1:16" x14ac:dyDescent="0.2">
      <c r="A64" s="12" t="s">
        <v>170</v>
      </c>
      <c r="B64" s="12" t="s">
        <v>171</v>
      </c>
      <c r="C64" s="13" t="s">
        <v>57</v>
      </c>
      <c r="D64" s="14" t="s">
        <v>172</v>
      </c>
      <c r="E64" s="15">
        <v>5200000</v>
      </c>
      <c r="F64" s="16">
        <v>5200000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5200000</v>
      </c>
    </row>
    <row r="65" spans="1:16" x14ac:dyDescent="0.2">
      <c r="A65" s="12" t="s">
        <v>173</v>
      </c>
      <c r="B65" s="12" t="s">
        <v>174</v>
      </c>
      <c r="C65" s="13" t="s">
        <v>57</v>
      </c>
      <c r="D65" s="14" t="s">
        <v>175</v>
      </c>
      <c r="E65" s="15">
        <v>100000</v>
      </c>
      <c r="F65" s="16">
        <v>100000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100000</v>
      </c>
    </row>
    <row r="66" spans="1:16" ht="25.5" x14ac:dyDescent="0.2">
      <c r="A66" s="12" t="s">
        <v>176</v>
      </c>
      <c r="B66" s="12" t="s">
        <v>177</v>
      </c>
      <c r="C66" s="13" t="s">
        <v>57</v>
      </c>
      <c r="D66" s="14" t="s">
        <v>178</v>
      </c>
      <c r="E66" s="15">
        <v>6250000</v>
      </c>
      <c r="F66" s="16">
        <v>6250000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6250000</v>
      </c>
    </row>
    <row r="67" spans="1:16" ht="25.5" x14ac:dyDescent="0.2">
      <c r="A67" s="12" t="s">
        <v>179</v>
      </c>
      <c r="B67" s="12" t="s">
        <v>180</v>
      </c>
      <c r="C67" s="13" t="s">
        <v>57</v>
      </c>
      <c r="D67" s="14" t="s">
        <v>181</v>
      </c>
      <c r="E67" s="15">
        <v>25500</v>
      </c>
      <c r="F67" s="16">
        <v>25500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25500</v>
      </c>
    </row>
    <row r="68" spans="1:16" ht="38.25" x14ac:dyDescent="0.2">
      <c r="A68" s="12" t="s">
        <v>182</v>
      </c>
      <c r="B68" s="12" t="s">
        <v>183</v>
      </c>
      <c r="C68" s="13" t="s">
        <v>149</v>
      </c>
      <c r="D68" s="14" t="s">
        <v>184</v>
      </c>
      <c r="E68" s="15">
        <v>34000</v>
      </c>
      <c r="F68" s="16">
        <v>34000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34000</v>
      </c>
    </row>
    <row r="69" spans="1:16" ht="38.25" x14ac:dyDescent="0.2">
      <c r="A69" s="12" t="s">
        <v>185</v>
      </c>
      <c r="B69" s="12" t="s">
        <v>187</v>
      </c>
      <c r="C69" s="13" t="s">
        <v>186</v>
      </c>
      <c r="D69" s="14" t="s">
        <v>188</v>
      </c>
      <c r="E69" s="15">
        <v>8000000</v>
      </c>
      <c r="F69" s="16">
        <v>8000000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8000000</v>
      </c>
    </row>
    <row r="70" spans="1:16" ht="51" x14ac:dyDescent="0.2">
      <c r="A70" s="12" t="s">
        <v>189</v>
      </c>
      <c r="B70" s="12" t="s">
        <v>190</v>
      </c>
      <c r="C70" s="13" t="s">
        <v>186</v>
      </c>
      <c r="D70" s="14" t="s">
        <v>191</v>
      </c>
      <c r="E70" s="15">
        <v>1845000</v>
      </c>
      <c r="F70" s="16">
        <v>1845000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1845000</v>
      </c>
    </row>
    <row r="71" spans="1:16" ht="38.25" x14ac:dyDescent="0.2">
      <c r="A71" s="12" t="s">
        <v>192</v>
      </c>
      <c r="B71" s="12" t="s">
        <v>193</v>
      </c>
      <c r="C71" s="13" t="s">
        <v>186</v>
      </c>
      <c r="D71" s="14" t="s">
        <v>194</v>
      </c>
      <c r="E71" s="15">
        <v>1755000</v>
      </c>
      <c r="F71" s="16">
        <v>1755000</v>
      </c>
      <c r="G71" s="16">
        <v>0</v>
      </c>
      <c r="H71" s="16">
        <v>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1755000</v>
      </c>
    </row>
    <row r="72" spans="1:16" ht="51" x14ac:dyDescent="0.2">
      <c r="A72" s="12" t="s">
        <v>195</v>
      </c>
      <c r="B72" s="12" t="s">
        <v>196</v>
      </c>
      <c r="C72" s="13" t="s">
        <v>57</v>
      </c>
      <c r="D72" s="14" t="s">
        <v>197</v>
      </c>
      <c r="E72" s="15">
        <v>150000</v>
      </c>
      <c r="F72" s="16">
        <v>150000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150000</v>
      </c>
    </row>
    <row r="73" spans="1:16" ht="51" x14ac:dyDescent="0.2">
      <c r="A73" s="12" t="s">
        <v>198</v>
      </c>
      <c r="B73" s="12" t="s">
        <v>199</v>
      </c>
      <c r="C73" s="13" t="s">
        <v>186</v>
      </c>
      <c r="D73" s="14" t="s">
        <v>200</v>
      </c>
      <c r="E73" s="15">
        <v>150000</v>
      </c>
      <c r="F73" s="16">
        <v>150000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150000</v>
      </c>
    </row>
    <row r="74" spans="1:16" ht="76.5" x14ac:dyDescent="0.2">
      <c r="A74" s="12" t="s">
        <v>201</v>
      </c>
      <c r="B74" s="12" t="s">
        <v>202</v>
      </c>
      <c r="C74" s="13" t="s">
        <v>57</v>
      </c>
      <c r="D74" s="14" t="s">
        <v>203</v>
      </c>
      <c r="E74" s="15">
        <v>57000</v>
      </c>
      <c r="F74" s="16">
        <v>57000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57000</v>
      </c>
    </row>
    <row r="75" spans="1:16" ht="25.5" x14ac:dyDescent="0.2">
      <c r="A75" s="12" t="s">
        <v>204</v>
      </c>
      <c r="B75" s="12" t="s">
        <v>205</v>
      </c>
      <c r="C75" s="13" t="s">
        <v>57</v>
      </c>
      <c r="D75" s="14" t="s">
        <v>206</v>
      </c>
      <c r="E75" s="15">
        <v>2470000</v>
      </c>
      <c r="F75" s="16">
        <v>2470000</v>
      </c>
      <c r="G75" s="16">
        <v>0</v>
      </c>
      <c r="H75" s="16">
        <v>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2470000</v>
      </c>
    </row>
    <row r="76" spans="1:16" ht="25.5" x14ac:dyDescent="0.2">
      <c r="A76" s="12" t="s">
        <v>207</v>
      </c>
      <c r="B76" s="12" t="s">
        <v>208</v>
      </c>
      <c r="C76" s="13" t="s">
        <v>135</v>
      </c>
      <c r="D76" s="14" t="s">
        <v>209</v>
      </c>
      <c r="E76" s="15">
        <v>16000</v>
      </c>
      <c r="F76" s="16">
        <v>16000</v>
      </c>
      <c r="G76" s="16">
        <v>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16000</v>
      </c>
    </row>
    <row r="77" spans="1:16" ht="51" x14ac:dyDescent="0.2">
      <c r="A77" s="12" t="s">
        <v>210</v>
      </c>
      <c r="B77" s="12" t="s">
        <v>211</v>
      </c>
      <c r="C77" s="13" t="s">
        <v>112</v>
      </c>
      <c r="D77" s="14" t="s">
        <v>212</v>
      </c>
      <c r="E77" s="15">
        <v>6358625.3599999994</v>
      </c>
      <c r="F77" s="16">
        <v>6358625.3599999994</v>
      </c>
      <c r="G77" s="16">
        <v>4660666.0199999996</v>
      </c>
      <c r="H77" s="16">
        <v>411990.76999999996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6358625.3599999994</v>
      </c>
    </row>
    <row r="78" spans="1:16" ht="76.5" x14ac:dyDescent="0.2">
      <c r="A78" s="12" t="s">
        <v>213</v>
      </c>
      <c r="B78" s="12" t="s">
        <v>214</v>
      </c>
      <c r="C78" s="13" t="s">
        <v>186</v>
      </c>
      <c r="D78" s="14" t="s">
        <v>215</v>
      </c>
      <c r="E78" s="15">
        <v>75968.36</v>
      </c>
      <c r="F78" s="16">
        <v>75968.36</v>
      </c>
      <c r="G78" s="16">
        <v>0</v>
      </c>
      <c r="H78" s="16">
        <v>0</v>
      </c>
      <c r="I78" s="16">
        <v>0</v>
      </c>
      <c r="J78" s="15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5">
        <f t="shared" ref="P78:P103" si="2">E78+J78</f>
        <v>75968.36</v>
      </c>
    </row>
    <row r="79" spans="1:16" ht="63.75" x14ac:dyDescent="0.2">
      <c r="A79" s="12" t="s">
        <v>216</v>
      </c>
      <c r="B79" s="12" t="s">
        <v>217</v>
      </c>
      <c r="C79" s="13" t="s">
        <v>139</v>
      </c>
      <c r="D79" s="14" t="s">
        <v>218</v>
      </c>
      <c r="E79" s="15">
        <v>41787.230000000003</v>
      </c>
      <c r="F79" s="16">
        <v>41787.230000000003</v>
      </c>
      <c r="G79" s="16">
        <v>0</v>
      </c>
      <c r="H79" s="16">
        <v>0</v>
      </c>
      <c r="I79" s="16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t="shared" si="2"/>
        <v>41787.230000000003</v>
      </c>
    </row>
    <row r="80" spans="1:16" ht="38.25" x14ac:dyDescent="0.2">
      <c r="A80" s="12" t="s">
        <v>219</v>
      </c>
      <c r="B80" s="12" t="s">
        <v>220</v>
      </c>
      <c r="C80" s="13" t="s">
        <v>135</v>
      </c>
      <c r="D80" s="14" t="s">
        <v>221</v>
      </c>
      <c r="E80" s="15">
        <v>281535.22000000003</v>
      </c>
      <c r="F80" s="16">
        <v>281535.22000000003</v>
      </c>
      <c r="G80" s="16">
        <v>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2"/>
        <v>281535.22000000003</v>
      </c>
    </row>
    <row r="81" spans="1:16" ht="76.5" x14ac:dyDescent="0.2">
      <c r="A81" s="12" t="s">
        <v>222</v>
      </c>
      <c r="B81" s="12" t="s">
        <v>223</v>
      </c>
      <c r="C81" s="13" t="s">
        <v>57</v>
      </c>
      <c r="D81" s="14" t="s">
        <v>224</v>
      </c>
      <c r="E81" s="15">
        <v>1137400</v>
      </c>
      <c r="F81" s="16">
        <v>1137400</v>
      </c>
      <c r="G81" s="16">
        <v>0</v>
      </c>
      <c r="H81" s="16">
        <v>0</v>
      </c>
      <c r="I81" s="16">
        <v>0</v>
      </c>
      <c r="J81" s="15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5">
        <f t="shared" si="2"/>
        <v>1137400</v>
      </c>
    </row>
    <row r="82" spans="1:16" ht="25.5" x14ac:dyDescent="0.2">
      <c r="A82" s="12" t="s">
        <v>225</v>
      </c>
      <c r="B82" s="12" t="s">
        <v>30</v>
      </c>
      <c r="C82" s="13" t="s">
        <v>29</v>
      </c>
      <c r="D82" s="14" t="s">
        <v>31</v>
      </c>
      <c r="E82" s="15">
        <v>59512.18</v>
      </c>
      <c r="F82" s="16">
        <v>59512.18</v>
      </c>
      <c r="G82" s="16">
        <v>41238.379999999997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si="2"/>
        <v>59512.18</v>
      </c>
    </row>
    <row r="83" spans="1:16" ht="76.5" x14ac:dyDescent="0.2">
      <c r="A83" s="12" t="s">
        <v>226</v>
      </c>
      <c r="B83" s="12" t="s">
        <v>228</v>
      </c>
      <c r="C83" s="13" t="s">
        <v>227</v>
      </c>
      <c r="D83" s="14" t="s">
        <v>229</v>
      </c>
      <c r="E83" s="15">
        <v>0</v>
      </c>
      <c r="F83" s="16">
        <v>0</v>
      </c>
      <c r="G83" s="16">
        <v>0</v>
      </c>
      <c r="H83" s="16">
        <v>0</v>
      </c>
      <c r="I83" s="16">
        <v>0</v>
      </c>
      <c r="J83" s="15">
        <v>367784</v>
      </c>
      <c r="K83" s="16">
        <v>367784</v>
      </c>
      <c r="L83" s="16">
        <v>0</v>
      </c>
      <c r="M83" s="16">
        <v>0</v>
      </c>
      <c r="N83" s="16">
        <v>0</v>
      </c>
      <c r="O83" s="16">
        <v>367784</v>
      </c>
      <c r="P83" s="15">
        <f t="shared" si="2"/>
        <v>367784</v>
      </c>
    </row>
    <row r="84" spans="1:16" x14ac:dyDescent="0.2">
      <c r="A84" s="6" t="s">
        <v>230</v>
      </c>
      <c r="B84" s="7"/>
      <c r="C84" s="8"/>
      <c r="D84" s="9" t="s">
        <v>231</v>
      </c>
      <c r="E84" s="10">
        <v>6524808.2400000002</v>
      </c>
      <c r="F84" s="11">
        <v>6524808.2400000002</v>
      </c>
      <c r="G84" s="11">
        <v>4604126.29</v>
      </c>
      <c r="H84" s="11">
        <v>386629.67</v>
      </c>
      <c r="I84" s="11">
        <v>0</v>
      </c>
      <c r="J84" s="10">
        <v>374071</v>
      </c>
      <c r="K84" s="11">
        <v>302571</v>
      </c>
      <c r="L84" s="11">
        <v>71500</v>
      </c>
      <c r="M84" s="11">
        <v>0</v>
      </c>
      <c r="N84" s="11">
        <v>0</v>
      </c>
      <c r="O84" s="11">
        <v>302571</v>
      </c>
      <c r="P84" s="10">
        <f t="shared" si="2"/>
        <v>6898879.2400000002</v>
      </c>
    </row>
    <row r="85" spans="1:16" x14ac:dyDescent="0.2">
      <c r="A85" s="6" t="s">
        <v>232</v>
      </c>
      <c r="B85" s="7"/>
      <c r="C85" s="8"/>
      <c r="D85" s="9" t="s">
        <v>231</v>
      </c>
      <c r="E85" s="10">
        <v>6524808.2400000002</v>
      </c>
      <c r="F85" s="11">
        <v>6524808.2400000002</v>
      </c>
      <c r="G85" s="11">
        <v>4604126.29</v>
      </c>
      <c r="H85" s="11">
        <v>386629.67</v>
      </c>
      <c r="I85" s="11">
        <v>0</v>
      </c>
      <c r="J85" s="10">
        <v>374071</v>
      </c>
      <c r="K85" s="11">
        <v>302571</v>
      </c>
      <c r="L85" s="11">
        <v>71500</v>
      </c>
      <c r="M85" s="11">
        <v>0</v>
      </c>
      <c r="N85" s="11">
        <v>0</v>
      </c>
      <c r="O85" s="11">
        <v>302571</v>
      </c>
      <c r="P85" s="10">
        <f t="shared" si="2"/>
        <v>6898879.2400000002</v>
      </c>
    </row>
    <row r="86" spans="1:16" ht="51" x14ac:dyDescent="0.2">
      <c r="A86" s="12" t="s">
        <v>233</v>
      </c>
      <c r="B86" s="12" t="s">
        <v>234</v>
      </c>
      <c r="C86" s="13" t="s">
        <v>115</v>
      </c>
      <c r="D86" s="14" t="s">
        <v>235</v>
      </c>
      <c r="E86" s="15">
        <v>2097280.7200000002</v>
      </c>
      <c r="F86" s="16">
        <v>2097280.7200000002</v>
      </c>
      <c r="G86" s="16">
        <v>1643102.06</v>
      </c>
      <c r="H86" s="16">
        <v>40912.559999999998</v>
      </c>
      <c r="I86" s="16">
        <v>0</v>
      </c>
      <c r="J86" s="15">
        <v>76688</v>
      </c>
      <c r="K86" s="16">
        <v>21688</v>
      </c>
      <c r="L86" s="16">
        <v>55000</v>
      </c>
      <c r="M86" s="16">
        <v>0</v>
      </c>
      <c r="N86" s="16">
        <v>0</v>
      </c>
      <c r="O86" s="16">
        <v>21688</v>
      </c>
      <c r="P86" s="15">
        <f t="shared" si="2"/>
        <v>2173968.7200000002</v>
      </c>
    </row>
    <row r="87" spans="1:16" x14ac:dyDescent="0.2">
      <c r="A87" s="12" t="s">
        <v>236</v>
      </c>
      <c r="B87" s="12" t="s">
        <v>238</v>
      </c>
      <c r="C87" s="13" t="s">
        <v>237</v>
      </c>
      <c r="D87" s="14" t="s">
        <v>239</v>
      </c>
      <c r="E87" s="15">
        <v>1431436.8</v>
      </c>
      <c r="F87" s="16">
        <v>1431436.8</v>
      </c>
      <c r="G87" s="16">
        <v>1057352.5</v>
      </c>
      <c r="H87" s="16">
        <v>8530.8000000000011</v>
      </c>
      <c r="I87" s="16">
        <v>0</v>
      </c>
      <c r="J87" s="15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5">
        <f t="shared" si="2"/>
        <v>1431436.8</v>
      </c>
    </row>
    <row r="88" spans="1:16" x14ac:dyDescent="0.2">
      <c r="A88" s="12" t="s">
        <v>240</v>
      </c>
      <c r="B88" s="12" t="s">
        <v>241</v>
      </c>
      <c r="C88" s="13" t="s">
        <v>237</v>
      </c>
      <c r="D88" s="14" t="s">
        <v>242</v>
      </c>
      <c r="E88" s="15">
        <v>426212.15</v>
      </c>
      <c r="F88" s="16">
        <v>426212.15</v>
      </c>
      <c r="G88" s="16">
        <v>307858.27</v>
      </c>
      <c r="H88" s="16">
        <v>18741.25</v>
      </c>
      <c r="I88" s="16">
        <v>0</v>
      </c>
      <c r="J88" s="15">
        <v>10884</v>
      </c>
      <c r="K88" s="16">
        <v>9384</v>
      </c>
      <c r="L88" s="16">
        <v>1500</v>
      </c>
      <c r="M88" s="16">
        <v>0</v>
      </c>
      <c r="N88" s="16">
        <v>0</v>
      </c>
      <c r="O88" s="16">
        <v>9384</v>
      </c>
      <c r="P88" s="15">
        <f t="shared" si="2"/>
        <v>437096.15</v>
      </c>
    </row>
    <row r="89" spans="1:16" ht="38.25" x14ac:dyDescent="0.2">
      <c r="A89" s="12" t="s">
        <v>243</v>
      </c>
      <c r="B89" s="12" t="s">
        <v>245</v>
      </c>
      <c r="C89" s="13" t="s">
        <v>244</v>
      </c>
      <c r="D89" s="14" t="s">
        <v>246</v>
      </c>
      <c r="E89" s="15">
        <v>1963519.11</v>
      </c>
      <c r="F89" s="16">
        <v>1963519.11</v>
      </c>
      <c r="G89" s="16">
        <v>1205706.6000000001</v>
      </c>
      <c r="H89" s="16">
        <v>243761.19</v>
      </c>
      <c r="I89" s="16">
        <v>0</v>
      </c>
      <c r="J89" s="15">
        <v>41499</v>
      </c>
      <c r="K89" s="16">
        <v>26499</v>
      </c>
      <c r="L89" s="16">
        <v>15000</v>
      </c>
      <c r="M89" s="16">
        <v>0</v>
      </c>
      <c r="N89" s="16">
        <v>0</v>
      </c>
      <c r="O89" s="16">
        <v>26499</v>
      </c>
      <c r="P89" s="15">
        <f t="shared" si="2"/>
        <v>2005018.11</v>
      </c>
    </row>
    <row r="90" spans="1:16" ht="25.5" x14ac:dyDescent="0.2">
      <c r="A90" s="12" t="s">
        <v>247</v>
      </c>
      <c r="B90" s="12" t="s">
        <v>249</v>
      </c>
      <c r="C90" s="13" t="s">
        <v>248</v>
      </c>
      <c r="D90" s="14" t="s">
        <v>250</v>
      </c>
      <c r="E90" s="15">
        <v>570679.82999999984</v>
      </c>
      <c r="F90" s="16">
        <v>570679.82999999984</v>
      </c>
      <c r="G90" s="16">
        <v>390106.86</v>
      </c>
      <c r="H90" s="16">
        <v>74683.87000000001</v>
      </c>
      <c r="I90" s="16">
        <v>0</v>
      </c>
      <c r="J90" s="15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5">
        <f t="shared" si="2"/>
        <v>570679.82999999984</v>
      </c>
    </row>
    <row r="91" spans="1:16" x14ac:dyDescent="0.2">
      <c r="A91" s="12" t="s">
        <v>251</v>
      </c>
      <c r="B91" s="12" t="s">
        <v>252</v>
      </c>
      <c r="C91" s="13" t="s">
        <v>248</v>
      </c>
      <c r="D91" s="14" t="s">
        <v>253</v>
      </c>
      <c r="E91" s="15">
        <v>35679.629999999997</v>
      </c>
      <c r="F91" s="16">
        <v>35679.629999999997</v>
      </c>
      <c r="G91" s="16">
        <v>0</v>
      </c>
      <c r="H91" s="16">
        <v>0</v>
      </c>
      <c r="I91" s="16">
        <v>0</v>
      </c>
      <c r="J91" s="15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5">
        <f t="shared" si="2"/>
        <v>35679.629999999997</v>
      </c>
    </row>
    <row r="92" spans="1:16" ht="38.25" x14ac:dyDescent="0.2">
      <c r="A92" s="12" t="s">
        <v>254</v>
      </c>
      <c r="B92" s="12" t="s">
        <v>92</v>
      </c>
      <c r="C92" s="13" t="s">
        <v>91</v>
      </c>
      <c r="D92" s="14" t="s">
        <v>93</v>
      </c>
      <c r="E92" s="15">
        <v>0</v>
      </c>
      <c r="F92" s="16">
        <v>0</v>
      </c>
      <c r="G92" s="16">
        <v>0</v>
      </c>
      <c r="H92" s="16">
        <v>0</v>
      </c>
      <c r="I92" s="16">
        <v>0</v>
      </c>
      <c r="J92" s="15">
        <v>245000</v>
      </c>
      <c r="K92" s="16">
        <v>245000</v>
      </c>
      <c r="L92" s="16">
        <v>0</v>
      </c>
      <c r="M92" s="16">
        <v>0</v>
      </c>
      <c r="N92" s="16">
        <v>0</v>
      </c>
      <c r="O92" s="16">
        <v>245000</v>
      </c>
      <c r="P92" s="15">
        <f t="shared" si="2"/>
        <v>245000</v>
      </c>
    </row>
    <row r="93" spans="1:16" ht="25.5" x14ac:dyDescent="0.2">
      <c r="A93" s="6" t="s">
        <v>255</v>
      </c>
      <c r="B93" s="7"/>
      <c r="C93" s="8"/>
      <c r="D93" s="9" t="s">
        <v>256</v>
      </c>
      <c r="E93" s="10">
        <v>4707174</v>
      </c>
      <c r="F93" s="11">
        <v>2825024</v>
      </c>
      <c r="G93" s="11">
        <v>0</v>
      </c>
      <c r="H93" s="11">
        <v>0</v>
      </c>
      <c r="I93" s="11">
        <v>1882150</v>
      </c>
      <c r="J93" s="10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0">
        <f t="shared" si="2"/>
        <v>4707174</v>
      </c>
    </row>
    <row r="94" spans="1:16" ht="25.5" x14ac:dyDescent="0.2">
      <c r="A94" s="6" t="s">
        <v>257</v>
      </c>
      <c r="B94" s="7"/>
      <c r="C94" s="8"/>
      <c r="D94" s="9" t="s">
        <v>256</v>
      </c>
      <c r="E94" s="10">
        <v>4707174</v>
      </c>
      <c r="F94" s="11">
        <v>2825024</v>
      </c>
      <c r="G94" s="11">
        <v>0</v>
      </c>
      <c r="H94" s="11">
        <v>0</v>
      </c>
      <c r="I94" s="11">
        <v>1882150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0">
        <f t="shared" si="2"/>
        <v>4707174</v>
      </c>
    </row>
    <row r="95" spans="1:16" ht="25.5" x14ac:dyDescent="0.2">
      <c r="A95" s="12" t="s">
        <v>258</v>
      </c>
      <c r="B95" s="12" t="s">
        <v>259</v>
      </c>
      <c r="C95" s="13" t="s">
        <v>26</v>
      </c>
      <c r="D95" s="14" t="s">
        <v>260</v>
      </c>
      <c r="E95" s="15">
        <v>50000</v>
      </c>
      <c r="F95" s="16">
        <v>0</v>
      </c>
      <c r="G95" s="16">
        <v>0</v>
      </c>
      <c r="H95" s="16">
        <v>0</v>
      </c>
      <c r="I95" s="16">
        <v>50000</v>
      </c>
      <c r="J95" s="15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5">
        <f t="shared" si="2"/>
        <v>50000</v>
      </c>
    </row>
    <row r="96" spans="1:16" x14ac:dyDescent="0.2">
      <c r="A96" s="12" t="s">
        <v>261</v>
      </c>
      <c r="B96" s="12" t="s">
        <v>262</v>
      </c>
      <c r="C96" s="13" t="s">
        <v>25</v>
      </c>
      <c r="D96" s="14" t="s">
        <v>263</v>
      </c>
      <c r="E96" s="15">
        <v>0</v>
      </c>
      <c r="F96" s="16">
        <v>0</v>
      </c>
      <c r="G96" s="16">
        <v>0</v>
      </c>
      <c r="H96" s="16">
        <v>0</v>
      </c>
      <c r="I96" s="16">
        <v>0</v>
      </c>
      <c r="J96" s="15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5">
        <f t="shared" si="2"/>
        <v>0</v>
      </c>
    </row>
    <row r="97" spans="1:16" ht="25.5" x14ac:dyDescent="0.2">
      <c r="A97" s="12" t="s">
        <v>264</v>
      </c>
      <c r="B97" s="12" t="s">
        <v>265</v>
      </c>
      <c r="C97" s="13" t="s">
        <v>26</v>
      </c>
      <c r="D97" s="14" t="s">
        <v>266</v>
      </c>
      <c r="E97" s="15">
        <v>72900</v>
      </c>
      <c r="F97" s="16">
        <v>72900</v>
      </c>
      <c r="G97" s="16">
        <v>0</v>
      </c>
      <c r="H97" s="16">
        <v>0</v>
      </c>
      <c r="I97" s="16">
        <v>0</v>
      </c>
      <c r="J97" s="15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5">
        <f t="shared" si="2"/>
        <v>72900</v>
      </c>
    </row>
    <row r="98" spans="1:16" x14ac:dyDescent="0.2">
      <c r="A98" s="12" t="s">
        <v>267</v>
      </c>
      <c r="B98" s="12" t="s">
        <v>268</v>
      </c>
      <c r="C98" s="13" t="s">
        <v>26</v>
      </c>
      <c r="D98" s="14" t="s">
        <v>269</v>
      </c>
      <c r="E98" s="15">
        <v>2117960</v>
      </c>
      <c r="F98" s="16">
        <v>2117960</v>
      </c>
      <c r="G98" s="16">
        <v>0</v>
      </c>
      <c r="H98" s="16">
        <v>0</v>
      </c>
      <c r="I98" s="16">
        <v>0</v>
      </c>
      <c r="J98" s="15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5">
        <f t="shared" si="2"/>
        <v>2117960</v>
      </c>
    </row>
    <row r="99" spans="1:16" ht="51" x14ac:dyDescent="0.2">
      <c r="A99" s="12" t="s">
        <v>270</v>
      </c>
      <c r="B99" s="12" t="s">
        <v>271</v>
      </c>
      <c r="C99" s="13" t="s">
        <v>26</v>
      </c>
      <c r="D99" s="14" t="s">
        <v>272</v>
      </c>
      <c r="E99" s="15">
        <v>1832150</v>
      </c>
      <c r="F99" s="16">
        <v>0</v>
      </c>
      <c r="G99" s="16">
        <v>0</v>
      </c>
      <c r="H99" s="16">
        <v>0</v>
      </c>
      <c r="I99" s="16">
        <v>1832150</v>
      </c>
      <c r="J99" s="15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5">
        <f t="shared" si="2"/>
        <v>1832150</v>
      </c>
    </row>
    <row r="100" spans="1:16" ht="51" x14ac:dyDescent="0.2">
      <c r="A100" s="12" t="s">
        <v>273</v>
      </c>
      <c r="B100" s="12" t="s">
        <v>274</v>
      </c>
      <c r="C100" s="13" t="s">
        <v>26</v>
      </c>
      <c r="D100" s="14" t="s">
        <v>275</v>
      </c>
      <c r="E100" s="15">
        <v>296300</v>
      </c>
      <c r="F100" s="16">
        <v>296300</v>
      </c>
      <c r="G100" s="16">
        <v>0</v>
      </c>
      <c r="H100" s="16">
        <v>0</v>
      </c>
      <c r="I100" s="16">
        <v>0</v>
      </c>
      <c r="J100" s="15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5">
        <f t="shared" si="2"/>
        <v>296300</v>
      </c>
    </row>
    <row r="101" spans="1:16" ht="51" x14ac:dyDescent="0.2">
      <c r="A101" s="12" t="s">
        <v>276</v>
      </c>
      <c r="B101" s="12" t="s">
        <v>277</v>
      </c>
      <c r="C101" s="13" t="s">
        <v>26</v>
      </c>
      <c r="D101" s="14" t="s">
        <v>278</v>
      </c>
      <c r="E101" s="15">
        <v>100000</v>
      </c>
      <c r="F101" s="16">
        <v>100000</v>
      </c>
      <c r="G101" s="16">
        <v>0</v>
      </c>
      <c r="H101" s="16">
        <v>0</v>
      </c>
      <c r="I101" s="16">
        <v>0</v>
      </c>
      <c r="J101" s="15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5">
        <f t="shared" si="2"/>
        <v>100000</v>
      </c>
    </row>
    <row r="102" spans="1:16" x14ac:dyDescent="0.2">
      <c r="A102" s="12" t="s">
        <v>279</v>
      </c>
      <c r="B102" s="12" t="s">
        <v>280</v>
      </c>
      <c r="C102" s="13" t="s">
        <v>26</v>
      </c>
      <c r="D102" s="14" t="s">
        <v>281</v>
      </c>
      <c r="E102" s="15">
        <v>237864</v>
      </c>
      <c r="F102" s="16">
        <v>237864</v>
      </c>
      <c r="G102" s="16">
        <v>0</v>
      </c>
      <c r="H102" s="16">
        <v>0</v>
      </c>
      <c r="I102" s="16">
        <v>0</v>
      </c>
      <c r="J102" s="15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5">
        <f t="shared" si="2"/>
        <v>237864</v>
      </c>
    </row>
    <row r="103" spans="1:16" x14ac:dyDescent="0.2">
      <c r="A103" s="17" t="s">
        <v>282</v>
      </c>
      <c r="B103" s="18" t="s">
        <v>282</v>
      </c>
      <c r="C103" s="19" t="s">
        <v>282</v>
      </c>
      <c r="D103" s="20" t="s">
        <v>283</v>
      </c>
      <c r="E103" s="10">
        <v>180431265.36000001</v>
      </c>
      <c r="F103" s="10">
        <v>178549115.36000001</v>
      </c>
      <c r="G103" s="10">
        <v>51985373.480000012</v>
      </c>
      <c r="H103" s="10">
        <v>6050412.8400000008</v>
      </c>
      <c r="I103" s="10">
        <v>1882150</v>
      </c>
      <c r="J103" s="10">
        <v>7052954.9400000004</v>
      </c>
      <c r="K103" s="10">
        <v>6426654.9399999995</v>
      </c>
      <c r="L103" s="10">
        <v>626300</v>
      </c>
      <c r="M103" s="10">
        <v>0</v>
      </c>
      <c r="N103" s="10">
        <v>0</v>
      </c>
      <c r="O103" s="10">
        <v>6426654.9399999995</v>
      </c>
      <c r="P103" s="10">
        <f t="shared" si="2"/>
        <v>187484220.30000001</v>
      </c>
    </row>
    <row r="106" spans="1:16" x14ac:dyDescent="0.2">
      <c r="B106" s="3" t="s">
        <v>284</v>
      </c>
      <c r="I106" s="3" t="s">
        <v>285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dcterms:created xsi:type="dcterms:W3CDTF">2019-12-28T09:11:51Z</dcterms:created>
  <dcterms:modified xsi:type="dcterms:W3CDTF">2019-12-28T09:18:31Z</dcterms:modified>
</cp:coreProperties>
</file>